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1600" windowHeight="9645"/>
  </bookViews>
  <sheets>
    <sheet name="Sayfa3" sheetId="7" r:id="rId1"/>
    <sheet name="Sayfa1" sheetId="8" r:id="rId2"/>
  </sheets>
  <calcPr calcId="145621"/>
</workbook>
</file>

<file path=xl/calcChain.xml><?xml version="1.0" encoding="utf-8"?>
<calcChain xmlns="http://schemas.openxmlformats.org/spreadsheetml/2006/main">
  <c r="N12" i="7" l="1"/>
  <c r="N11" i="7"/>
  <c r="N10" i="7"/>
  <c r="N9" i="7"/>
  <c r="N8" i="7"/>
</calcChain>
</file>

<file path=xl/sharedStrings.xml><?xml version="1.0" encoding="utf-8"?>
<sst xmlns="http://schemas.openxmlformats.org/spreadsheetml/2006/main" count="61" uniqueCount="50">
  <si>
    <t>Adı Soyadı</t>
  </si>
  <si>
    <t>Geldiği Üniversite</t>
  </si>
  <si>
    <t>T.C. Numarası</t>
  </si>
  <si>
    <t>Geldiği Fak./MYO Bölümü</t>
  </si>
  <si>
    <t>Yerleştiği</t>
  </si>
  <si>
    <t>Bölüm</t>
  </si>
  <si>
    <t>Öğrenim</t>
  </si>
  <si>
    <t>KURUMLAR ARASI YATAY GEÇİŞ SONUÇLARI(BAŞARI PUANI İLE)</t>
  </si>
  <si>
    <t>Sıra No</t>
  </si>
  <si>
    <t xml:space="preserve"> Öğrencinin ÖSYS Yerleştirme Puanı</t>
  </si>
  <si>
    <t>Geçmek İstediği Bölüm Taban Puanı</t>
  </si>
  <si>
    <t>Akademik Ortalama 4'lük</t>
  </si>
  <si>
    <t>100'lük Not Karşılığı</t>
  </si>
  <si>
    <t>İntibak Sınıfı</t>
  </si>
  <si>
    <t xml:space="preserve"> Sonuç</t>
  </si>
  <si>
    <t>BÖLÜMÜ                :</t>
  </si>
  <si>
    <t xml:space="preserve">Değerlendirmeye Esas Puan </t>
  </si>
  <si>
    <t>Yıl</t>
  </si>
  <si>
    <t xml:space="preserve">Elif Demirel </t>
  </si>
  <si>
    <t>Beyza Kaya</t>
  </si>
  <si>
    <t>Zeynep Aker</t>
  </si>
  <si>
    <t>Hüseyin Kağan Kartal</t>
  </si>
  <si>
    <t>Mehmet Furkan Çavdar</t>
  </si>
  <si>
    <t>Çankırı Karatekin Üniversitesi</t>
  </si>
  <si>
    <t>Bolu Abant İzzet Baysal Üniversitesi</t>
  </si>
  <si>
    <t>Kırşehir Ahi Evran Üniversitesi</t>
  </si>
  <si>
    <t>Kütahya Dumlupınar Üniversitesi</t>
  </si>
  <si>
    <t xml:space="preserve">İslamı ilimler fakültesi </t>
  </si>
  <si>
    <t>İlahiyat Fakültesi</t>
  </si>
  <si>
    <t xml:space="preserve">islami ilimler </t>
  </si>
  <si>
    <t xml:space="preserve">İslami ilimler </t>
  </si>
  <si>
    <t>İSLAMİ İLİMLER</t>
  </si>
  <si>
    <t>NORMAL ÖĞRETİM</t>
  </si>
  <si>
    <t>İKİNCİ ÖĞRETİM</t>
  </si>
  <si>
    <t>İSLAMİ İLİMLER FAKÜLTESİ/MÜDÜRLÜĞÜ</t>
  </si>
  <si>
    <t xml:space="preserve">İSLAMİ İLİMLER </t>
  </si>
  <si>
    <t>…….926</t>
  </si>
  <si>
    <t>…….312</t>
  </si>
  <si>
    <t>…….084</t>
  </si>
  <si>
    <t>…….690</t>
  </si>
  <si>
    <t>…….672</t>
  </si>
  <si>
    <t>Komisyon Üyesi</t>
  </si>
  <si>
    <t xml:space="preserve">     Komisyon Üyesi</t>
  </si>
  <si>
    <t xml:space="preserve">       Komisyon Başkanı</t>
  </si>
  <si>
    <t>62,80</t>
  </si>
  <si>
    <t>68,20</t>
  </si>
  <si>
    <r>
      <rPr>
        <b/>
        <i/>
        <sz val="12"/>
        <rFont val="Arial Tur"/>
        <charset val="162"/>
      </rPr>
      <t>RED</t>
    </r>
    <r>
      <rPr>
        <b/>
        <i/>
        <sz val="10"/>
        <rFont val="Arial Tur"/>
        <charset val="162"/>
      </rPr>
      <t xml:space="preserve">                                                                  </t>
    </r>
    <r>
      <rPr>
        <i/>
        <sz val="10"/>
        <rFont val="Arial Tur"/>
        <charset val="162"/>
      </rPr>
      <t>- Genel not ortalaması 100 üzerinden en az 70'ten düşük -Bazı dersler en az CC değil veya yüzlük not sisteminde en az 60 değil-Taban Puanı Düşük</t>
    </r>
  </si>
  <si>
    <r>
      <rPr>
        <b/>
        <i/>
        <sz val="12"/>
        <rFont val="Arial Tur"/>
        <charset val="162"/>
      </rPr>
      <t xml:space="preserve">RED </t>
    </r>
    <r>
      <rPr>
        <b/>
        <i/>
        <sz val="10"/>
        <rFont val="Arial Tur"/>
        <charset val="162"/>
      </rPr>
      <t xml:space="preserve">                                                                 </t>
    </r>
    <r>
      <rPr>
        <i/>
        <sz val="10"/>
        <rFont val="Arial Tur"/>
        <charset val="162"/>
      </rPr>
      <t>- Genel not ortalaması 100 üzerinden en az 70'ten düşük -Bazı dersler en az CC değil veya yüzlük not sisteminde en az 60 değil-Taban Puanı Düşük</t>
    </r>
  </si>
  <si>
    <r>
      <rPr>
        <b/>
        <i/>
        <sz val="12"/>
        <rFont val="Arial Tur"/>
        <charset val="162"/>
      </rPr>
      <t>RED</t>
    </r>
    <r>
      <rPr>
        <b/>
        <i/>
        <sz val="10"/>
        <rFont val="Arial Tur"/>
        <charset val="162"/>
      </rPr>
      <t xml:space="preserve">                                                                  </t>
    </r>
    <r>
      <rPr>
        <i/>
        <sz val="10"/>
        <rFont val="Arial Tur"/>
        <charset val="162"/>
      </rPr>
      <t>- Not ortalaması oluşmamış -Taban Puanı Düşük</t>
    </r>
  </si>
  <si>
    <r>
      <rPr>
        <b/>
        <i/>
        <sz val="10"/>
        <rFont val="Arial Tur"/>
        <charset val="162"/>
      </rPr>
      <t>RED</t>
    </r>
    <r>
      <rPr>
        <i/>
        <sz val="10"/>
        <rFont val="Arial Tur"/>
        <charset val="162"/>
      </rPr>
      <t>- %10 BAŞARI YAZISI YOK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</si>
</sst>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30" x14ac:knownFonts="1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name val="Arial Tur"/>
      <charset val="162"/>
    </font>
    <font>
      <b/>
      <sz val="10"/>
      <name val="Arial Tur"/>
      <charset val="162"/>
    </font>
    <font>
      <sz val="16"/>
      <name val="Arial Tur"/>
      <charset val="162"/>
    </font>
    <font>
      <sz val="18"/>
      <name val="Arial Tur"/>
      <charset val="162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b/>
      <i/>
      <sz val="10"/>
      <name val="Arial Tur"/>
      <charset val="162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i/>
      <sz val="10"/>
      <name val="Arial Tur"/>
      <charset val="162"/>
    </font>
    <font>
      <b/>
      <i/>
      <sz val="12"/>
      <name val="Arial Tur"/>
      <charset val="16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8" fillId="0" borderId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4" applyNumberFormat="0" applyAlignment="0" applyProtection="0"/>
    <xf numFmtId="0" fontId="19" fillId="7" borderId="5" applyNumberFormat="0" applyAlignment="0" applyProtection="0"/>
    <xf numFmtId="0" fontId="20" fillId="7" borderId="4" applyNumberFormat="0" applyAlignment="0" applyProtection="0"/>
    <xf numFmtId="0" fontId="21" fillId="0" borderId="6" applyNumberFormat="0" applyFill="0" applyAlignment="0" applyProtection="0"/>
    <xf numFmtId="0" fontId="22" fillId="8" borderId="7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6" fillId="33" borderId="0" applyNumberFormat="0" applyBorder="0" applyAlignment="0" applyProtection="0"/>
    <xf numFmtId="0" fontId="2" fillId="0" borderId="0"/>
    <xf numFmtId="0" fontId="2" fillId="9" borderId="8" applyNumberFormat="0" applyFont="0" applyAlignment="0" applyProtection="0"/>
    <xf numFmtId="0" fontId="1" fillId="0" borderId="0"/>
  </cellStyleXfs>
  <cellXfs count="44">
    <xf numFmtId="0" fontId="0" fillId="0" borderId="0" xfId="0"/>
    <xf numFmtId="0" fontId="4" fillId="2" borderId="0" xfId="1" applyFont="1" applyFill="1"/>
    <xf numFmtId="2" fontId="0" fillId="0" borderId="0" xfId="0" quotePrefix="1" applyNumberFormat="1" applyAlignment="1">
      <alignment horizontal="center"/>
    </xf>
    <xf numFmtId="2" fontId="0" fillId="0" borderId="0" xfId="0" applyNumberFormat="1" applyAlignment="1">
      <alignment horizontal="center" vertical="center"/>
    </xf>
    <xf numFmtId="2" fontId="0" fillId="0" borderId="0" xfId="0" quotePrefix="1" applyNumberFormat="1" applyAlignment="1">
      <alignment horizontal="center" vertical="center"/>
    </xf>
    <xf numFmtId="2" fontId="5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left"/>
    </xf>
    <xf numFmtId="0" fontId="0" fillId="0" borderId="10" xfId="0" applyBorder="1"/>
    <xf numFmtId="0" fontId="0" fillId="0" borderId="10" xfId="0" applyBorder="1" applyAlignment="1">
      <alignment horizontal="center"/>
    </xf>
    <xf numFmtId="0" fontId="27" fillId="0" borderId="10" xfId="42" applyFont="1" applyBorder="1" applyAlignment="1">
      <alignment horizontal="center" vertical="center" wrapText="1"/>
    </xf>
    <xf numFmtId="0" fontId="27" fillId="0" borderId="10" xfId="42" applyFont="1" applyBorder="1" applyAlignment="1">
      <alignment horizontal="left" vertical="center" wrapText="1"/>
    </xf>
    <xf numFmtId="164" fontId="0" fillId="0" borderId="10" xfId="0" quotePrefix="1" applyNumberFormat="1" applyBorder="1" applyAlignment="1">
      <alignment horizontal="center"/>
    </xf>
    <xf numFmtId="2" fontId="5" fillId="0" borderId="10" xfId="0" quotePrefix="1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64" fontId="5" fillId="0" borderId="10" xfId="0" quotePrefix="1" applyNumberFormat="1" applyFont="1" applyBorder="1" applyAlignment="1">
      <alignment horizontal="center"/>
    </xf>
    <xf numFmtId="2" fontId="0" fillId="0" borderId="10" xfId="0" quotePrefix="1" applyNumberFormat="1" applyBorder="1" applyAlignment="1">
      <alignment horizontal="center"/>
    </xf>
    <xf numFmtId="2" fontId="0" fillId="0" borderId="10" xfId="0" quotePrefix="1" applyNumberFormat="1" applyBorder="1" applyAlignment="1">
      <alignment horizontal="center" vertical="center"/>
    </xf>
    <xf numFmtId="0" fontId="27" fillId="0" borderId="10" xfId="42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2" fontId="0" fillId="0" borderId="0" xfId="0" applyNumberFormat="1"/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2" fontId="27" fillId="0" borderId="10" xfId="42" applyNumberFormat="1" applyFont="1" applyBorder="1" applyAlignment="1">
      <alignment horizontal="center" wrapText="1"/>
    </xf>
    <xf numFmtId="2" fontId="0" fillId="0" borderId="10" xfId="0" quotePrefix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0" fontId="9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center" wrapText="1"/>
    </xf>
  </cellXfs>
  <cellStyles count="45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2" builtinId="15" customBuiltin="1"/>
    <cellStyle name="Bağlı Hücre" xfId="13" builtinId="24" customBuiltin="1"/>
    <cellStyle name="Başlık 1" xfId="3" builtinId="16" customBuiltin="1"/>
    <cellStyle name="Başlık 2" xfId="4" builtinId="17" customBuiltin="1"/>
    <cellStyle name="Başlık 3" xfId="5" builtinId="18" customBuiltin="1"/>
    <cellStyle name="Başlık 4" xfId="6" builtinId="19" customBuiltin="1"/>
    <cellStyle name="Çıkış" xfId="11" builtinId="21" customBuiltin="1"/>
    <cellStyle name="Giriş" xfId="10" builtinId="20" customBuiltin="1"/>
    <cellStyle name="Hesaplama" xfId="12" builtinId="22" customBuiltin="1"/>
    <cellStyle name="İşaretli Hücre" xfId="14" builtinId="23" customBuiltin="1"/>
    <cellStyle name="İyi" xfId="7" builtinId="26" customBuiltin="1"/>
    <cellStyle name="Kötü" xfId="8" builtinId="27" customBuiltin="1"/>
    <cellStyle name="Normal" xfId="0" builtinId="0"/>
    <cellStyle name="Normal 2" xfId="42"/>
    <cellStyle name="Normal 5" xfId="1"/>
    <cellStyle name="Normal 5 2" xfId="44"/>
    <cellStyle name="Not 2" xfId="43"/>
    <cellStyle name="Nötr" xfId="9" builtinId="28" customBuiltin="1"/>
    <cellStyle name="Toplam" xfId="17" builtinId="25" customBuiltin="1"/>
    <cellStyle name="Uyarı Metni" xfId="15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tabSelected="1" topLeftCell="D1" workbookViewId="0">
      <selection activeCell="F29" sqref="F29"/>
    </sheetView>
  </sheetViews>
  <sheetFormatPr defaultRowHeight="12.75" x14ac:dyDescent="0.2"/>
  <cols>
    <col min="1" max="1" width="0.5703125" style="23" customWidth="1"/>
    <col min="2" max="2" width="5" style="27" customWidth="1"/>
    <col min="3" max="3" width="13.7109375" style="27" bestFit="1" customWidth="1"/>
    <col min="4" max="4" width="23.7109375" style="26" customWidth="1"/>
    <col min="5" max="5" width="19.140625" style="26" customWidth="1"/>
    <col min="6" max="6" width="24.5703125" style="26" customWidth="1"/>
    <col min="7" max="7" width="16.28515625" style="26" bestFit="1" customWidth="1"/>
    <col min="8" max="8" width="16.42578125" style="25" customWidth="1"/>
    <col min="9" max="9" width="8.7109375" style="25" customWidth="1"/>
    <col min="10" max="10" width="25.7109375" style="25" customWidth="1"/>
    <col min="11" max="11" width="13.42578125" style="25" customWidth="1"/>
    <col min="12" max="12" width="9" style="25" customWidth="1"/>
    <col min="13" max="13" width="8.7109375" style="25" customWidth="1"/>
    <col min="14" max="14" width="18.42578125" style="25" customWidth="1"/>
    <col min="15" max="15" width="6.28515625" style="25" customWidth="1"/>
    <col min="16" max="16" width="42" style="24" customWidth="1"/>
    <col min="17" max="16384" width="9.140625" style="23"/>
  </cols>
  <sheetData>
    <row r="1" spans="1:19" x14ac:dyDescent="0.2">
      <c r="D1" s="23"/>
      <c r="E1" s="23"/>
      <c r="F1" s="23"/>
      <c r="G1" s="23"/>
      <c r="H1" s="27"/>
      <c r="I1" s="27"/>
      <c r="J1" s="27"/>
      <c r="K1" s="27"/>
      <c r="L1" s="27"/>
      <c r="M1" s="27"/>
      <c r="N1" s="27"/>
      <c r="O1" s="27"/>
      <c r="P1" s="23"/>
    </row>
    <row r="2" spans="1:19" s="28" customFormat="1" ht="20.25" customHeight="1" x14ac:dyDescent="0.35">
      <c r="B2" s="30"/>
      <c r="C2" s="30"/>
      <c r="D2" s="42" t="s">
        <v>34</v>
      </c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9" s="28" customFormat="1" ht="20.25" customHeight="1" x14ac:dyDescent="0.35">
      <c r="B3" s="30"/>
      <c r="C3" s="30"/>
      <c r="D3" s="42" t="s">
        <v>7</v>
      </c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S3" s="29"/>
    </row>
    <row r="4" spans="1:19" s="28" customFormat="1" ht="20.25" customHeight="1" x14ac:dyDescent="0.35">
      <c r="B4" s="7" t="s">
        <v>15</v>
      </c>
      <c r="C4" s="30"/>
      <c r="D4" s="42" t="s">
        <v>35</v>
      </c>
      <c r="E4" s="42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S4" s="29"/>
    </row>
    <row r="5" spans="1:19" s="28" customFormat="1" ht="20.25" customHeight="1" x14ac:dyDescent="0.35">
      <c r="B5" s="38" t="s">
        <v>8</v>
      </c>
      <c r="C5" s="39" t="s">
        <v>2</v>
      </c>
      <c r="D5" s="39" t="s">
        <v>0</v>
      </c>
      <c r="E5" s="39" t="s">
        <v>1</v>
      </c>
      <c r="F5" s="39" t="s">
        <v>3</v>
      </c>
      <c r="G5" s="39" t="s">
        <v>6</v>
      </c>
      <c r="H5" s="34"/>
      <c r="I5" s="34"/>
      <c r="J5" s="43" t="s">
        <v>9</v>
      </c>
      <c r="K5" s="43" t="s">
        <v>10</v>
      </c>
      <c r="L5" s="43" t="s">
        <v>11</v>
      </c>
      <c r="M5" s="43" t="s">
        <v>12</v>
      </c>
      <c r="N5" s="43" t="s">
        <v>16</v>
      </c>
      <c r="O5" s="38" t="s">
        <v>13</v>
      </c>
      <c r="P5" s="39" t="s">
        <v>14</v>
      </c>
      <c r="S5" s="29"/>
    </row>
    <row r="6" spans="1:19" ht="12.75" customHeight="1" x14ac:dyDescent="0.2">
      <c r="B6" s="38"/>
      <c r="C6" s="39"/>
      <c r="D6" s="39"/>
      <c r="E6" s="39"/>
      <c r="F6" s="39"/>
      <c r="G6" s="39"/>
      <c r="H6" s="35" t="s">
        <v>4</v>
      </c>
      <c r="I6" s="35" t="s">
        <v>4</v>
      </c>
      <c r="J6" s="43"/>
      <c r="K6" s="43"/>
      <c r="L6" s="43"/>
      <c r="M6" s="43"/>
      <c r="N6" s="43"/>
      <c r="O6" s="38"/>
      <c r="P6" s="39"/>
      <c r="Q6" s="1"/>
    </row>
    <row r="7" spans="1:19" ht="30.75" customHeight="1" x14ac:dyDescent="0.2">
      <c r="B7" s="38"/>
      <c r="C7" s="39"/>
      <c r="D7" s="39"/>
      <c r="E7" s="39"/>
      <c r="F7" s="39"/>
      <c r="G7" s="39"/>
      <c r="H7" s="35" t="s">
        <v>5</v>
      </c>
      <c r="I7" s="35" t="s">
        <v>17</v>
      </c>
      <c r="J7" s="43"/>
      <c r="K7" s="43"/>
      <c r="L7" s="43"/>
      <c r="M7" s="43"/>
      <c r="N7" s="43"/>
      <c r="O7" s="38"/>
      <c r="P7" s="39"/>
      <c r="Q7" s="1"/>
    </row>
    <row r="8" spans="1:19" ht="39.6" customHeight="1" x14ac:dyDescent="0.25">
      <c r="A8" s="8"/>
      <c r="B8" s="9">
        <v>1</v>
      </c>
      <c r="C8" s="10" t="s">
        <v>37</v>
      </c>
      <c r="D8" s="11" t="s">
        <v>19</v>
      </c>
      <c r="E8" s="10" t="s">
        <v>24</v>
      </c>
      <c r="F8" s="10" t="s">
        <v>28</v>
      </c>
      <c r="G8" s="10" t="s">
        <v>33</v>
      </c>
      <c r="H8" s="10" t="s">
        <v>28</v>
      </c>
      <c r="I8" s="10">
        <v>2020</v>
      </c>
      <c r="J8" s="19">
        <v>306.3897</v>
      </c>
      <c r="K8" s="16">
        <v>306.27789999999999</v>
      </c>
      <c r="L8" s="13"/>
      <c r="M8" s="13" t="s">
        <v>45</v>
      </c>
      <c r="N8" s="14">
        <f>(J8/K8*100*0.75)+(M8*0.25)</f>
        <v>92.077377097727279</v>
      </c>
      <c r="O8" s="15">
        <v>3</v>
      </c>
      <c r="P8" s="36" t="s">
        <v>49</v>
      </c>
      <c r="Q8" s="1"/>
    </row>
    <row r="9" spans="1:19" ht="82.5" customHeight="1" x14ac:dyDescent="0.25">
      <c r="A9" s="8"/>
      <c r="B9" s="9">
        <v>2</v>
      </c>
      <c r="C9" s="10" t="s">
        <v>36</v>
      </c>
      <c r="D9" s="11" t="s">
        <v>18</v>
      </c>
      <c r="E9" s="10" t="s">
        <v>23</v>
      </c>
      <c r="F9" s="10" t="s">
        <v>27</v>
      </c>
      <c r="G9" s="10" t="s">
        <v>32</v>
      </c>
      <c r="H9" s="10" t="s">
        <v>27</v>
      </c>
      <c r="I9" s="10">
        <v>2022</v>
      </c>
      <c r="J9" s="32">
        <v>281.98259999999999</v>
      </c>
      <c r="K9" s="12">
        <v>294.63761</v>
      </c>
      <c r="L9" s="13"/>
      <c r="M9" s="13" t="s">
        <v>44</v>
      </c>
      <c r="N9" s="14">
        <f>(J9/K9*100*0.75)+(M9*0.25)</f>
        <v>87.47866736021922</v>
      </c>
      <c r="O9" s="15">
        <v>2</v>
      </c>
      <c r="P9" s="20" t="s">
        <v>46</v>
      </c>
      <c r="Q9" s="1"/>
    </row>
    <row r="10" spans="1:19" ht="81.75" customHeight="1" x14ac:dyDescent="0.25">
      <c r="A10" s="8"/>
      <c r="B10" s="9">
        <v>3</v>
      </c>
      <c r="C10" s="10" t="s">
        <v>39</v>
      </c>
      <c r="D10" s="11" t="s">
        <v>22</v>
      </c>
      <c r="E10" s="10" t="s">
        <v>25</v>
      </c>
      <c r="F10" s="10" t="s">
        <v>30</v>
      </c>
      <c r="G10" s="10" t="s">
        <v>32</v>
      </c>
      <c r="H10" s="10" t="s">
        <v>30</v>
      </c>
      <c r="I10" s="10">
        <v>2022</v>
      </c>
      <c r="J10" s="19">
        <v>257.49</v>
      </c>
      <c r="K10" s="12">
        <v>294.63761</v>
      </c>
      <c r="L10" s="17"/>
      <c r="M10" s="33">
        <v>63.17</v>
      </c>
      <c r="N10" s="14">
        <f>(J10/K10*100*0.75)+(M10*0.25)</f>
        <v>81.33657633159936</v>
      </c>
      <c r="O10" s="9">
        <v>2</v>
      </c>
      <c r="P10" s="20" t="s">
        <v>46</v>
      </c>
      <c r="Q10" s="1"/>
    </row>
    <row r="11" spans="1:19" ht="87.75" customHeight="1" x14ac:dyDescent="0.25">
      <c r="A11" s="8"/>
      <c r="B11" s="9">
        <v>4</v>
      </c>
      <c r="C11" s="10" t="s">
        <v>38</v>
      </c>
      <c r="D11" s="11" t="s">
        <v>21</v>
      </c>
      <c r="E11" s="10" t="s">
        <v>23</v>
      </c>
      <c r="F11" s="10" t="s">
        <v>29</v>
      </c>
      <c r="G11" s="10" t="s">
        <v>32</v>
      </c>
      <c r="H11" s="10" t="s">
        <v>29</v>
      </c>
      <c r="I11" s="10">
        <v>2022</v>
      </c>
      <c r="J11" s="19">
        <v>240.5847</v>
      </c>
      <c r="K11" s="12">
        <v>294.63761</v>
      </c>
      <c r="L11" s="17"/>
      <c r="M11" s="33">
        <v>64.599999999999994</v>
      </c>
      <c r="N11" s="14">
        <f>(J11/K11*100*0.75)+(M11*0.25)</f>
        <v>77.390832424618168</v>
      </c>
      <c r="O11" s="9">
        <v>2</v>
      </c>
      <c r="P11" s="20" t="s">
        <v>47</v>
      </c>
      <c r="Q11" s="1"/>
    </row>
    <row r="12" spans="1:19" ht="68.45" customHeight="1" x14ac:dyDescent="0.25">
      <c r="A12" s="8"/>
      <c r="B12" s="9">
        <v>5</v>
      </c>
      <c r="C12" s="10" t="s">
        <v>40</v>
      </c>
      <c r="D12" s="11" t="s">
        <v>20</v>
      </c>
      <c r="E12" s="10" t="s">
        <v>26</v>
      </c>
      <c r="F12" s="10" t="s">
        <v>31</v>
      </c>
      <c r="G12" s="10" t="s">
        <v>33</v>
      </c>
      <c r="H12" s="10" t="s">
        <v>31</v>
      </c>
      <c r="I12" s="10">
        <v>2022</v>
      </c>
      <c r="J12" s="19">
        <v>271.27793000000003</v>
      </c>
      <c r="K12" s="12">
        <v>294.63761</v>
      </c>
      <c r="L12" s="18"/>
      <c r="M12" s="33">
        <v>0</v>
      </c>
      <c r="N12" s="14">
        <f>(J12/K12*100*0.75)+(M12*0.25)</f>
        <v>69.053793743439613</v>
      </c>
      <c r="O12" s="9">
        <v>1</v>
      </c>
      <c r="P12" s="20" t="s">
        <v>48</v>
      </c>
      <c r="Q12" s="1"/>
    </row>
    <row r="13" spans="1:19" x14ac:dyDescent="0.2">
      <c r="D13" s="27"/>
      <c r="E13" s="31"/>
      <c r="F13" s="40"/>
      <c r="G13" s="40"/>
      <c r="H13" s="40"/>
      <c r="I13" s="31"/>
      <c r="J13" s="6"/>
      <c r="K13" s="6"/>
      <c r="L13" s="4"/>
      <c r="M13" s="2"/>
      <c r="N13" s="5"/>
    </row>
    <row r="14" spans="1:19" x14ac:dyDescent="0.2">
      <c r="D14" s="27"/>
      <c r="E14" s="31"/>
      <c r="F14" s="31"/>
      <c r="G14" s="31"/>
      <c r="H14" s="31"/>
      <c r="I14" s="31"/>
      <c r="J14" s="6"/>
      <c r="K14" s="6"/>
      <c r="L14" s="4"/>
      <c r="M14" s="2"/>
      <c r="N14" s="5"/>
    </row>
    <row r="15" spans="1:19" x14ac:dyDescent="0.2">
      <c r="B15" s="23"/>
      <c r="C15" s="23"/>
      <c r="D15" s="27"/>
      <c r="F15" s="31"/>
      <c r="G15" s="31"/>
      <c r="H15" s="31"/>
      <c r="I15" s="31"/>
      <c r="J15" s="3"/>
      <c r="K15" s="3"/>
      <c r="L15" s="4"/>
      <c r="M15" s="2"/>
      <c r="N15" s="22"/>
      <c r="O15" s="23"/>
      <c r="P15" s="23"/>
    </row>
    <row r="16" spans="1:19" x14ac:dyDescent="0.2">
      <c r="B16" s="23"/>
      <c r="C16" s="23"/>
      <c r="D16" s="27"/>
      <c r="E16" s="31"/>
      <c r="F16" s="27"/>
      <c r="G16" s="27"/>
      <c r="H16" s="23"/>
      <c r="I16" s="23"/>
      <c r="J16" s="23"/>
      <c r="K16" s="41"/>
      <c r="L16" s="41"/>
      <c r="M16" s="41"/>
      <c r="N16" s="22"/>
      <c r="O16" s="23"/>
      <c r="P16" s="23"/>
    </row>
    <row r="17" spans="2:16" x14ac:dyDescent="0.2">
      <c r="B17" s="23"/>
      <c r="C17" s="23"/>
      <c r="D17" s="23"/>
      <c r="E17" s="23" t="s">
        <v>41</v>
      </c>
      <c r="F17" s="23"/>
      <c r="G17" s="23"/>
      <c r="H17" s="23" t="s">
        <v>43</v>
      </c>
      <c r="I17" s="23"/>
      <c r="J17" s="22"/>
      <c r="K17" s="22"/>
      <c r="L17" s="22"/>
      <c r="M17" s="22"/>
      <c r="N17" s="22" t="s">
        <v>42</v>
      </c>
      <c r="O17" s="23"/>
      <c r="P17" s="23"/>
    </row>
    <row r="18" spans="2:16" x14ac:dyDescent="0.2">
      <c r="E18" s="23"/>
      <c r="J18" s="5"/>
      <c r="K18" s="5"/>
      <c r="L18" s="5"/>
      <c r="M18" s="5"/>
      <c r="N18" s="5"/>
    </row>
    <row r="19" spans="2:16" x14ac:dyDescent="0.2">
      <c r="J19" s="5"/>
      <c r="K19" s="5"/>
      <c r="L19" s="5"/>
      <c r="M19" s="5"/>
      <c r="N19" s="5"/>
    </row>
    <row r="20" spans="2:16" x14ac:dyDescent="0.2">
      <c r="D20" s="37"/>
      <c r="E20" s="37"/>
      <c r="J20" s="5"/>
      <c r="K20" s="5"/>
      <c r="L20" s="5"/>
      <c r="M20" s="5"/>
      <c r="N20" s="5"/>
    </row>
    <row r="21" spans="2:16" x14ac:dyDescent="0.2">
      <c r="J21" s="5"/>
      <c r="K21" s="5"/>
      <c r="L21" s="5"/>
      <c r="M21" s="5"/>
      <c r="N21" s="5"/>
    </row>
    <row r="22" spans="2:16" x14ac:dyDescent="0.2">
      <c r="J22" s="5"/>
      <c r="K22" s="5"/>
      <c r="L22" s="5"/>
      <c r="M22" s="5"/>
      <c r="N22" s="5"/>
    </row>
    <row r="23" spans="2:16" x14ac:dyDescent="0.2">
      <c r="J23" s="5"/>
      <c r="K23" s="5"/>
      <c r="L23" s="5"/>
      <c r="M23" s="5"/>
      <c r="N23" s="5"/>
    </row>
    <row r="24" spans="2:16" x14ac:dyDescent="0.2">
      <c r="J24" s="5"/>
      <c r="K24" s="5"/>
      <c r="L24" s="5"/>
      <c r="M24" s="5"/>
      <c r="N24" s="5"/>
    </row>
    <row r="25" spans="2:16" x14ac:dyDescent="0.2">
      <c r="J25" s="5"/>
      <c r="K25" s="5"/>
      <c r="L25" s="5"/>
      <c r="M25" s="5"/>
      <c r="N25" s="5"/>
    </row>
    <row r="26" spans="2:16" x14ac:dyDescent="0.2">
      <c r="J26" s="5"/>
      <c r="K26" s="5"/>
      <c r="L26" s="5"/>
      <c r="M26" s="5"/>
      <c r="N26" s="5"/>
    </row>
    <row r="27" spans="2:16" x14ac:dyDescent="0.2">
      <c r="J27" s="5"/>
      <c r="K27" s="5"/>
      <c r="L27" s="5"/>
      <c r="M27" s="5"/>
      <c r="N27" s="5"/>
    </row>
    <row r="28" spans="2:16" x14ac:dyDescent="0.2">
      <c r="J28" s="5"/>
      <c r="K28" s="5"/>
      <c r="L28" s="5"/>
      <c r="M28" s="5"/>
      <c r="N28" s="5"/>
    </row>
    <row r="29" spans="2:16" x14ac:dyDescent="0.2">
      <c r="J29" s="5"/>
      <c r="K29" s="5"/>
      <c r="L29" s="5"/>
      <c r="M29" s="5"/>
      <c r="N29" s="5"/>
    </row>
    <row r="30" spans="2:16" x14ac:dyDescent="0.2">
      <c r="B30" s="23"/>
      <c r="C30" s="23"/>
      <c r="D30" s="23"/>
      <c r="E30" s="23"/>
      <c r="F30" s="23"/>
      <c r="G30" s="23"/>
      <c r="H30" s="23"/>
      <c r="I30" s="23"/>
      <c r="J30" s="5"/>
      <c r="K30" s="5"/>
      <c r="L30" s="5"/>
      <c r="M30" s="5"/>
      <c r="N30" s="5"/>
      <c r="O30" s="23"/>
      <c r="P30" s="23"/>
    </row>
    <row r="31" spans="2:16" x14ac:dyDescent="0.2">
      <c r="B31" s="23"/>
      <c r="C31" s="23"/>
      <c r="D31" s="23"/>
      <c r="E31" s="23"/>
      <c r="F31" s="23"/>
      <c r="G31" s="23"/>
      <c r="H31" s="23"/>
      <c r="I31" s="23"/>
      <c r="J31" s="5"/>
      <c r="K31" s="5"/>
      <c r="L31" s="5"/>
      <c r="M31" s="5"/>
      <c r="N31" s="5"/>
      <c r="O31" s="23"/>
      <c r="P31" s="23"/>
    </row>
    <row r="32" spans="2:16" x14ac:dyDescent="0.2">
      <c r="B32" s="23"/>
      <c r="C32" s="23"/>
      <c r="D32" s="23"/>
      <c r="E32" s="23"/>
      <c r="F32" s="23"/>
      <c r="G32" s="23"/>
      <c r="H32" s="23"/>
      <c r="I32" s="23"/>
      <c r="J32" s="5"/>
      <c r="K32" s="5"/>
      <c r="L32" s="5"/>
      <c r="M32" s="5"/>
      <c r="N32" s="5"/>
      <c r="O32" s="23"/>
      <c r="P32" s="23"/>
    </row>
    <row r="33" spans="2:16" x14ac:dyDescent="0.2">
      <c r="B33" s="23"/>
      <c r="C33" s="23"/>
      <c r="D33" s="23"/>
      <c r="E33" s="23"/>
      <c r="F33" s="23"/>
      <c r="G33" s="23"/>
      <c r="H33" s="23"/>
      <c r="I33" s="23"/>
      <c r="J33" s="5"/>
      <c r="K33" s="5"/>
      <c r="L33" s="5"/>
      <c r="M33" s="5"/>
      <c r="N33" s="5"/>
      <c r="O33" s="23"/>
      <c r="P33" s="23"/>
    </row>
  </sheetData>
  <mergeCells count="19">
    <mergeCell ref="F5:F7"/>
    <mergeCell ref="F13:H13"/>
    <mergeCell ref="K16:M16"/>
    <mergeCell ref="D2:P2"/>
    <mergeCell ref="D3:P3"/>
    <mergeCell ref="D4:E4"/>
    <mergeCell ref="J5:J7"/>
    <mergeCell ref="K5:K7"/>
    <mergeCell ref="L5:L7"/>
    <mergeCell ref="M5:M7"/>
    <mergeCell ref="N5:N7"/>
    <mergeCell ref="O5:O7"/>
    <mergeCell ref="P5:P7"/>
    <mergeCell ref="G5:G7"/>
    <mergeCell ref="D20:E20"/>
    <mergeCell ref="B5:B7"/>
    <mergeCell ref="C5:C7"/>
    <mergeCell ref="D5:D7"/>
    <mergeCell ref="E5:E7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Sayfa3</vt:lpstr>
      <vt:lpstr>Sayfa1</vt:lpstr>
    </vt:vector>
  </TitlesOfParts>
  <Company>EYK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Acer</cp:lastModifiedBy>
  <cp:lastPrinted>2023-08-31T10:28:54Z</cp:lastPrinted>
  <dcterms:created xsi:type="dcterms:W3CDTF">2011-09-15T14:23:58Z</dcterms:created>
  <dcterms:modified xsi:type="dcterms:W3CDTF">2023-09-01T08:26:45Z</dcterms:modified>
</cp:coreProperties>
</file>